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9720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<sst xmlns="http://schemas.openxmlformats.org/spreadsheetml/2006/main" count="138" uniqueCount="36">
  <si>
    <t xml:space="preserve">游仙区妇幼保健计划生育服务中心导视系统采购需求   </t>
  </si>
  <si>
    <t>序号</t>
  </si>
  <si>
    <t>项目名称</t>
  </si>
  <si>
    <t>制作工艺</t>
  </si>
  <si>
    <t>工程量</t>
  </si>
  <si>
    <t>单位</t>
  </si>
  <si>
    <t>单价（元）</t>
  </si>
  <si>
    <t>金额（元）</t>
  </si>
  <si>
    <t>备注</t>
  </si>
  <si>
    <t>总平导视 2700mm*1500mm</t>
  </si>
  <si>
    <t>主体结构：内部结构25方钢焊接骨架，方钢防锈处理；外部1.2mm镀锌板折弯成型，焊接打磨，防锈处理，表面氟碳烤漆，底板文字及图案丝印；10mm厚亚克力板背印文字；底座厚度1000mm，并不低于25公斤配重。</t>
  </si>
  <si>
    <t>个</t>
  </si>
  <si>
    <t>停车场立牌 750mm*2800mm*100mm</t>
  </si>
  <si>
    <t>主体结构：内部结构25方钢焊接骨架，方钢防锈处理；底板1.2mm镀锌板折弯成型，焊接打磨，防锈处理，表面氟碳烤漆，底板文字及图案丝印，箱体厚度25mm；面板1.2mm镀锌板折盒焊接，箱体厚度20mm；内置led光源；中文及停车场标志和箭头发光；安装方式需要挖土坑，倒灌混泥土。</t>
  </si>
  <si>
    <t>户外信息立牌 750mm*2800mm*100mm</t>
  </si>
  <si>
    <t>主体结构：内部结构25方钢焊接骨架，方钢防锈处理；底板1.2mm镀锌板折弯成型，焊接打磨，防锈处理，表面氟碳烤漆，底板文字及图案丝印，箱体厚度25mm；面板1.2mm镀锌板折盒焊接，箱体厚度20mm；内置led光源；中文及标志和箭头发光；安装方式需要挖土坑，倒灌混泥土。</t>
  </si>
  <si>
    <t>灯杆导视（杆）3000mm*50mm</t>
  </si>
  <si>
    <t>主体结构：50mm镀锌管3米高，防锈处理，表面氟碳烤漆</t>
  </si>
  <si>
    <t>灯杆导视（导视牌）530mm*120mm</t>
  </si>
  <si>
    <t>1.2mm镀锌板折弯焊接60mm镀锌管，表面防锈处理白色烤漆，螺丝固定。文字丝印</t>
  </si>
  <si>
    <t>楼层索引（立式）800mm*1800mm*100mm</t>
  </si>
  <si>
    <t xml:space="preserve">主体结构：内部结构25方钢焊接骨架，方钢防锈处理；底板1.2mm镀锌板折弯成型，焊接打磨，防锈处理，表面氟碳烤漆，底板文字及图案丝印，箱体厚度60mm；面板5mm亚克力板雕刻成型，粘贴底板箱体表面，内容丝印；底座用25方钢焊骨架，1.2mm镀锌板折盒罩在骨架上，防锈处理，表面氟碳烤漆。                  </t>
  </si>
  <si>
    <t>楼层索引（墙贴式）500mm*1100mm</t>
  </si>
  <si>
    <t>主体结构：贴墙安装，底板采用5mm亚克力板雕刻成型，表面氟碳烤漆，内容丝网印刷；面板采用5mm亚克力板雕刻成型，表面氟碳烤漆，内容丝网印刷，粘贴于底板上。</t>
  </si>
  <si>
    <t>吊装灯箱指示 2200mm*350mm*110mm</t>
  </si>
  <si>
    <t>主体结构：主体内框架25方钢焊骨架，箱体1.2mm镀锌板折弯成型，内置led光源，前后画面用5mm乳白色亚克力板丝印文字，亚克力四边用1.2mm镀锌板折成20*20的直角边框固定，吊点用直径20钢管穿钢丝。框架等均防锈处理，表面烤漆。</t>
  </si>
  <si>
    <t>墙贴导视 500mm*1100mm</t>
  </si>
  <si>
    <t>主体结构：贴墙安装，底板采用5mm亚克力板雕刻成型，表面氟碳烤漆，内容丝网印刷；面板采用3mm亚克力板雕刻成型，表面氟碳烤漆，内容丝网印刷，粘贴于底板上。</t>
  </si>
  <si>
    <t>区域标识1500mm*480mm*80mm</t>
  </si>
  <si>
    <t>主体结构：1.2mm厚镀锌板折弯焊接成型，焊接打磨，表面氟碳烤漆，内容丝网印刷。</t>
  </si>
  <si>
    <t>地贴导视</t>
  </si>
  <si>
    <t>磨砂地贴</t>
  </si>
  <si>
    <t>套</t>
  </si>
  <si>
    <t>门牌 140mm*400mm</t>
  </si>
  <si>
    <t>主体结构：5mm厚亚克力烤漆，文字内容丝网印刷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</si>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</sst>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Microsoft YaHei Light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opLeftCell="A9" workbookViewId="0">
      <selection activeCell="D15" sqref="D15:H15"/>
    </sheetView>
  </sheetViews>
  <sheetFormatPr defaultColWidth="9" defaultRowHeight="14.25" outlineLevelCol="7"/>
  <cols>
    <col min="1" max="1" width="6.875" customWidth="1"/>
    <col min="2" max="2" width="34.5" customWidth="1"/>
    <col min="3" max="3" width="51" customWidth="1"/>
    <col min="4" max="5" width="8.375" customWidth="1"/>
    <col min="6" max="7" width="11.2166666666667" customWidth="1"/>
    <col min="8" max="8" width="13.3333333333333" customWidth="1"/>
  </cols>
  <sheetData>
    <row r="1" ht="35.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97.8" customHeight="1" spans="1:8">
      <c r="A3" s="3">
        <v>1</v>
      </c>
      <c r="B3" s="3" t="s">
        <v>9</v>
      </c>
      <c r="C3" s="4" t="s">
        <v>10</v>
      </c>
      <c r="D3" s="3">
        <v>1</v>
      </c>
      <c r="E3" s="3" t="s">
        <v>11</v>
      </c>
      <c r="F3" s="3">
        <v>7380</v>
      </c>
      <c r="G3" s="3">
        <f>D3*F3</f>
        <v>7380</v>
      </c>
      <c r="H3" s="3"/>
    </row>
    <row r="4" ht="118.8" customHeight="1" spans="1:8">
      <c r="A4" s="3">
        <v>2</v>
      </c>
      <c r="B4" s="3" t="s">
        <v>12</v>
      </c>
      <c r="C4" s="4" t="s">
        <v>13</v>
      </c>
      <c r="D4" s="3">
        <v>2</v>
      </c>
      <c r="E4" s="3" t="s">
        <v>11</v>
      </c>
      <c r="F4" s="3">
        <v>5000</v>
      </c>
      <c r="G4" s="3">
        <f t="shared" ref="G4:G14" si="0">D4*F4</f>
        <v>10000</v>
      </c>
      <c r="H4" s="3"/>
    </row>
    <row r="5" ht="97.8" customHeight="1" spans="1:8">
      <c r="A5" s="3">
        <v>3</v>
      </c>
      <c r="B5" s="3" t="s">
        <v>14</v>
      </c>
      <c r="C5" s="4" t="s">
        <v>15</v>
      </c>
      <c r="D5" s="3">
        <v>7</v>
      </c>
      <c r="E5" s="3" t="s">
        <v>11</v>
      </c>
      <c r="F5" s="3">
        <v>5050</v>
      </c>
      <c r="G5" s="3">
        <f t="shared" si="0"/>
        <v>35350</v>
      </c>
      <c r="H5" s="3"/>
    </row>
    <row r="6" ht="63.6" customHeight="1" spans="1:8">
      <c r="A6" s="3">
        <v>4</v>
      </c>
      <c r="B6" s="3" t="s">
        <v>16</v>
      </c>
      <c r="C6" s="4" t="s">
        <v>17</v>
      </c>
      <c r="D6" s="3">
        <v>8</v>
      </c>
      <c r="E6" s="3" t="s">
        <v>11</v>
      </c>
      <c r="F6" s="3">
        <v>300</v>
      </c>
      <c r="G6" s="3">
        <f t="shared" si="0"/>
        <v>2400</v>
      </c>
      <c r="H6" s="3"/>
    </row>
    <row r="7" ht="63.6" customHeight="1" spans="1:8">
      <c r="A7" s="3">
        <v>5</v>
      </c>
      <c r="B7" s="5" t="s">
        <v>18</v>
      </c>
      <c r="C7" s="4" t="s">
        <v>19</v>
      </c>
      <c r="D7" s="3">
        <v>50</v>
      </c>
      <c r="E7" s="3" t="s">
        <v>11</v>
      </c>
      <c r="F7" s="3">
        <v>165</v>
      </c>
      <c r="G7" s="3">
        <f t="shared" si="0"/>
        <v>8250</v>
      </c>
      <c r="H7" s="3"/>
    </row>
    <row r="8" ht="116.4" customHeight="1" spans="1:8">
      <c r="A8" s="3">
        <v>6</v>
      </c>
      <c r="B8" s="3" t="s">
        <v>20</v>
      </c>
      <c r="C8" s="6" t="s">
        <v>21</v>
      </c>
      <c r="D8" s="3">
        <v>3</v>
      </c>
      <c r="E8" s="3" t="s">
        <v>11</v>
      </c>
      <c r="F8" s="3">
        <v>3000</v>
      </c>
      <c r="G8" s="3">
        <f t="shared" si="0"/>
        <v>9000</v>
      </c>
      <c r="H8" s="3"/>
    </row>
    <row r="9" ht="73.8" customHeight="1" spans="1:8">
      <c r="A9" s="3">
        <v>7</v>
      </c>
      <c r="B9" s="5" t="s">
        <v>22</v>
      </c>
      <c r="C9" s="6" t="s">
        <v>23</v>
      </c>
      <c r="D9" s="3">
        <v>60</v>
      </c>
      <c r="E9" s="3" t="s">
        <v>11</v>
      </c>
      <c r="F9" s="3">
        <v>555</v>
      </c>
      <c r="G9" s="3">
        <f t="shared" si="0"/>
        <v>33300</v>
      </c>
      <c r="H9" s="3"/>
    </row>
    <row r="10" ht="100.2" customHeight="1" spans="1:8">
      <c r="A10" s="3">
        <v>8</v>
      </c>
      <c r="B10" s="5" t="s">
        <v>24</v>
      </c>
      <c r="C10" s="6" t="s">
        <v>25</v>
      </c>
      <c r="D10" s="3">
        <v>57</v>
      </c>
      <c r="E10" s="3" t="s">
        <v>11</v>
      </c>
      <c r="F10" s="3">
        <v>1450</v>
      </c>
      <c r="G10" s="3">
        <f t="shared" si="0"/>
        <v>82650</v>
      </c>
      <c r="H10" s="3"/>
    </row>
    <row r="11" ht="69" customHeight="1" spans="1:8">
      <c r="A11" s="3">
        <v>9</v>
      </c>
      <c r="B11" s="3" t="s">
        <v>26</v>
      </c>
      <c r="C11" s="6" t="s">
        <v>27</v>
      </c>
      <c r="D11" s="3">
        <v>113</v>
      </c>
      <c r="E11" s="3" t="s">
        <v>11</v>
      </c>
      <c r="F11" s="3">
        <v>350</v>
      </c>
      <c r="G11" s="3">
        <f t="shared" si="0"/>
        <v>39550</v>
      </c>
      <c r="H11" s="3"/>
    </row>
    <row r="12" ht="64.8" customHeight="1" spans="1:8">
      <c r="A12" s="3">
        <v>10</v>
      </c>
      <c r="B12" s="3" t="s">
        <v>28</v>
      </c>
      <c r="C12" s="6" t="s">
        <v>29</v>
      </c>
      <c r="D12" s="3">
        <v>70</v>
      </c>
      <c r="E12" s="3" t="s">
        <v>11</v>
      </c>
      <c r="F12" s="3">
        <v>850</v>
      </c>
      <c r="G12" s="3">
        <f t="shared" si="0"/>
        <v>59500</v>
      </c>
      <c r="H12" s="3"/>
    </row>
    <row r="13" ht="34.2" customHeight="1" spans="1:8">
      <c r="A13" s="3">
        <v>11</v>
      </c>
      <c r="B13" s="3" t="s">
        <v>30</v>
      </c>
      <c r="C13" s="7" t="s">
        <v>31</v>
      </c>
      <c r="D13" s="3">
        <v>101</v>
      </c>
      <c r="E13" s="3" t="s">
        <v>32</v>
      </c>
      <c r="F13" s="3">
        <v>70</v>
      </c>
      <c r="G13" s="3">
        <f t="shared" si="0"/>
        <v>7070</v>
      </c>
      <c r="H13" s="3"/>
    </row>
    <row r="14" ht="34.8" customHeight="1" spans="1:8">
      <c r="A14" s="3">
        <v>12</v>
      </c>
      <c r="B14" s="3" t="s">
        <v>33</v>
      </c>
      <c r="C14" s="7" t="s">
        <v>34</v>
      </c>
      <c r="D14" s="3">
        <v>545</v>
      </c>
      <c r="E14" s="3" t="s">
        <v>11</v>
      </c>
      <c r="F14" s="3">
        <v>40</v>
      </c>
      <c r="G14" s="3">
        <f t="shared" si="0"/>
        <v>21800</v>
      </c>
      <c r="H14" s="3"/>
    </row>
    <row r="15" ht="24" customHeight="1" spans="1:8">
      <c r="A15" s="8" t="s">
        <v>35</v>
      </c>
      <c r="B15" s="9"/>
      <c r="C15" s="10"/>
      <c r="D15" s="8">
        <f>SUM(G3:G14)</f>
        <v>316250</v>
      </c>
      <c r="E15" s="9"/>
      <c r="F15" s="9"/>
      <c r="G15" s="9"/>
      <c r="H15" s="10"/>
    </row>
  </sheetData>
  <mergeCells count="3">
    <mergeCell ref="A1:H1"/>
    <mergeCell ref="A15:C15"/>
    <mergeCell ref="D15:H15"/>
  </mergeCells>
  <pageMargins left="0.699305555555556" right="0.699305555555556" top="0.75" bottom="0.75" header="0.3" footer="0.3"/>
  <pageSetup paperSize="9" scale="65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9" workbookViewId="0">
      <selection activeCell="B17" sqref="B17"/>
    </sheetView>
  </sheetViews>
  <sheetFormatPr defaultColWidth="9" defaultRowHeight="14.25" outlineLevelCol="7"/>
  <cols>
    <col min="1" max="1" width="6.875" customWidth="1"/>
    <col min="2" max="2" width="34.5" customWidth="1"/>
    <col min="3" max="3" width="51" customWidth="1"/>
    <col min="4" max="5" width="8.375" customWidth="1"/>
    <col min="6" max="7" width="11.2166666666667" customWidth="1"/>
    <col min="8" max="8" width="13.3333333333333" customWidth="1"/>
  </cols>
  <sheetData>
    <row r="1" ht="35.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97.8" customHeight="1" spans="1:8">
      <c r="A3" s="3">
        <v>1</v>
      </c>
      <c r="B3" s="3" t="s">
        <v>9</v>
      </c>
      <c r="C3" s="4" t="s">
        <v>10</v>
      </c>
      <c r="D3" s="3">
        <v>1</v>
      </c>
      <c r="E3" s="3" t="s">
        <v>11</v>
      </c>
      <c r="F3" s="3">
        <v>7400</v>
      </c>
      <c r="G3" s="3">
        <f>F3*D3</f>
        <v>7400</v>
      </c>
      <c r="H3" s="3"/>
    </row>
    <row r="4" ht="118.8" customHeight="1" spans="1:8">
      <c r="A4" s="3">
        <v>2</v>
      </c>
      <c r="B4" s="3" t="s">
        <v>12</v>
      </c>
      <c r="C4" s="4" t="s">
        <v>13</v>
      </c>
      <c r="D4" s="3">
        <v>2</v>
      </c>
      <c r="E4" s="3" t="s">
        <v>11</v>
      </c>
      <c r="F4" s="3">
        <v>4850</v>
      </c>
      <c r="G4" s="3">
        <f t="shared" ref="G4:G14" si="0">F4*D4</f>
        <v>9700</v>
      </c>
      <c r="H4" s="3"/>
    </row>
    <row r="5" ht="97.8" customHeight="1" spans="1:8">
      <c r="A5" s="3">
        <v>3</v>
      </c>
      <c r="B5" s="3" t="s">
        <v>14</v>
      </c>
      <c r="C5" s="4" t="s">
        <v>15</v>
      </c>
      <c r="D5" s="3">
        <v>7</v>
      </c>
      <c r="E5" s="3" t="s">
        <v>11</v>
      </c>
      <c r="F5" s="3">
        <v>4850</v>
      </c>
      <c r="G5" s="3">
        <f t="shared" si="0"/>
        <v>33950</v>
      </c>
      <c r="H5" s="3"/>
    </row>
    <row r="6" ht="63.6" customHeight="1" spans="1:8">
      <c r="A6" s="3">
        <v>4</v>
      </c>
      <c r="B6" s="3" t="s">
        <v>16</v>
      </c>
      <c r="C6" s="4" t="s">
        <v>17</v>
      </c>
      <c r="D6" s="3">
        <v>8</v>
      </c>
      <c r="E6" s="3" t="s">
        <v>11</v>
      </c>
      <c r="F6" s="3">
        <v>295</v>
      </c>
      <c r="G6" s="3">
        <f t="shared" si="0"/>
        <v>2360</v>
      </c>
      <c r="H6" s="3"/>
    </row>
    <row r="7" ht="63.6" customHeight="1" spans="1:8">
      <c r="A7" s="3">
        <v>5</v>
      </c>
      <c r="B7" s="5" t="s">
        <v>18</v>
      </c>
      <c r="C7" s="4" t="s">
        <v>19</v>
      </c>
      <c r="D7" s="3">
        <v>50</v>
      </c>
      <c r="E7" s="3" t="s">
        <v>11</v>
      </c>
      <c r="F7" s="3">
        <v>180</v>
      </c>
      <c r="G7" s="3">
        <f t="shared" si="0"/>
        <v>9000</v>
      </c>
      <c r="H7" s="3"/>
    </row>
    <row r="8" ht="116.4" customHeight="1" spans="1:8">
      <c r="A8" s="3">
        <v>6</v>
      </c>
      <c r="B8" s="3" t="s">
        <v>20</v>
      </c>
      <c r="C8" s="6" t="s">
        <v>21</v>
      </c>
      <c r="D8" s="3">
        <v>3</v>
      </c>
      <c r="E8" s="3" t="s">
        <v>11</v>
      </c>
      <c r="F8" s="3">
        <v>2700</v>
      </c>
      <c r="G8" s="3">
        <f t="shared" si="0"/>
        <v>8100</v>
      </c>
      <c r="H8" s="3"/>
    </row>
    <row r="9" ht="73.8" customHeight="1" spans="1:8">
      <c r="A9" s="3">
        <v>7</v>
      </c>
      <c r="B9" s="5" t="s">
        <v>22</v>
      </c>
      <c r="C9" s="6" t="s">
        <v>23</v>
      </c>
      <c r="D9" s="3">
        <v>60</v>
      </c>
      <c r="E9" s="3" t="s">
        <v>11</v>
      </c>
      <c r="F9" s="3">
        <v>570</v>
      </c>
      <c r="G9" s="3">
        <f t="shared" si="0"/>
        <v>34200</v>
      </c>
      <c r="H9" s="3"/>
    </row>
    <row r="10" ht="100.2" customHeight="1" spans="1:8">
      <c r="A10" s="3">
        <v>8</v>
      </c>
      <c r="B10" s="5" t="s">
        <v>24</v>
      </c>
      <c r="C10" s="6" t="s">
        <v>25</v>
      </c>
      <c r="D10" s="3">
        <v>57</v>
      </c>
      <c r="E10" s="3" t="s">
        <v>11</v>
      </c>
      <c r="F10" s="3">
        <v>1400</v>
      </c>
      <c r="G10" s="3">
        <f t="shared" si="0"/>
        <v>79800</v>
      </c>
      <c r="H10" s="3"/>
    </row>
    <row r="11" ht="69" customHeight="1" spans="1:8">
      <c r="A11" s="3">
        <v>9</v>
      </c>
      <c r="B11" s="3" t="s">
        <v>26</v>
      </c>
      <c r="C11" s="6" t="s">
        <v>27</v>
      </c>
      <c r="D11" s="3">
        <v>113</v>
      </c>
      <c r="E11" s="3" t="s">
        <v>11</v>
      </c>
      <c r="F11" s="3">
        <v>335</v>
      </c>
      <c r="G11" s="3">
        <f t="shared" si="0"/>
        <v>37855</v>
      </c>
      <c r="H11" s="3"/>
    </row>
    <row r="12" ht="64.8" customHeight="1" spans="1:8">
      <c r="A12" s="3">
        <v>10</v>
      </c>
      <c r="B12" s="3" t="s">
        <v>28</v>
      </c>
      <c r="C12" s="6" t="s">
        <v>29</v>
      </c>
      <c r="D12" s="3">
        <v>70</v>
      </c>
      <c r="E12" s="3" t="s">
        <v>11</v>
      </c>
      <c r="F12" s="3">
        <v>850</v>
      </c>
      <c r="G12" s="3">
        <f t="shared" si="0"/>
        <v>59500</v>
      </c>
      <c r="H12" s="3"/>
    </row>
    <row r="13" ht="34.2" customHeight="1" spans="1:8">
      <c r="A13" s="3">
        <v>11</v>
      </c>
      <c r="B13" s="3" t="s">
        <v>30</v>
      </c>
      <c r="C13" s="7" t="s">
        <v>31</v>
      </c>
      <c r="D13" s="3">
        <v>101</v>
      </c>
      <c r="E13" s="3" t="s">
        <v>32</v>
      </c>
      <c r="F13" s="3">
        <v>75</v>
      </c>
      <c r="G13" s="3">
        <f t="shared" si="0"/>
        <v>7575</v>
      </c>
      <c r="H13" s="3"/>
    </row>
    <row r="14" ht="34.8" customHeight="1" spans="1:8">
      <c r="A14" s="3">
        <v>12</v>
      </c>
      <c r="B14" s="3" t="s">
        <v>33</v>
      </c>
      <c r="C14" s="7" t="s">
        <v>34</v>
      </c>
      <c r="D14" s="3">
        <v>545</v>
      </c>
      <c r="E14" s="3" t="s">
        <v>11</v>
      </c>
      <c r="F14" s="3">
        <v>29</v>
      </c>
      <c r="G14" s="3">
        <f t="shared" si="0"/>
        <v>15805</v>
      </c>
      <c r="H14" s="3"/>
    </row>
    <row r="15" ht="24" customHeight="1" spans="1:8">
      <c r="A15" s="8" t="s">
        <v>35</v>
      </c>
      <c r="B15" s="9"/>
      <c r="C15" s="10"/>
      <c r="D15" s="8">
        <f>SUM(G3:G14)</f>
        <v>305245</v>
      </c>
      <c r="E15" s="9"/>
      <c r="F15" s="9"/>
      <c r="G15" s="9"/>
      <c r="H15" s="10"/>
    </row>
  </sheetData>
  <mergeCells count="3">
    <mergeCell ref="A1:H1"/>
    <mergeCell ref="A15:C15"/>
    <mergeCell ref="D15:H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8" workbookViewId="0">
      <selection activeCell="J4" sqref="J4"/>
    </sheetView>
  </sheetViews>
  <sheetFormatPr defaultColWidth="9" defaultRowHeight="14.25" outlineLevelCol="7"/>
  <cols>
    <col min="1" max="1" width="6.875" customWidth="1"/>
    <col min="2" max="2" width="31.375" customWidth="1"/>
    <col min="3" max="3" width="39.875" customWidth="1"/>
    <col min="4" max="4" width="7.375" customWidth="1"/>
    <col min="5" max="5" width="5.875" customWidth="1"/>
    <col min="6" max="6" width="9.75" customWidth="1"/>
    <col min="7" max="7" width="10.25" customWidth="1"/>
    <col min="8" max="8" width="12.25" customWidth="1"/>
  </cols>
  <sheetData>
    <row r="1" ht="35.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90" customHeight="1" spans="1:8">
      <c r="A3" s="3">
        <v>1</v>
      </c>
      <c r="B3" s="3" t="s">
        <v>9</v>
      </c>
      <c r="C3" s="4" t="s">
        <v>10</v>
      </c>
      <c r="D3" s="3">
        <v>1</v>
      </c>
      <c r="E3" s="3" t="s">
        <v>11</v>
      </c>
      <c r="F3" s="3">
        <v>8200</v>
      </c>
      <c r="G3" s="3">
        <f>F3*D3</f>
        <v>8200</v>
      </c>
      <c r="H3" s="3"/>
    </row>
    <row r="4" ht="118.8" customHeight="1" spans="1:8">
      <c r="A4" s="3">
        <v>2</v>
      </c>
      <c r="B4" s="3" t="s">
        <v>12</v>
      </c>
      <c r="C4" s="4" t="s">
        <v>13</v>
      </c>
      <c r="D4" s="3">
        <v>2</v>
      </c>
      <c r="E4" s="3" t="s">
        <v>11</v>
      </c>
      <c r="F4" s="3">
        <v>5500</v>
      </c>
      <c r="G4" s="3">
        <f t="shared" ref="G4:G14" si="0">F4*D4</f>
        <v>11000</v>
      </c>
      <c r="H4" s="3"/>
    </row>
    <row r="5" ht="97.8" customHeight="1" spans="1:8">
      <c r="A5" s="3">
        <v>3</v>
      </c>
      <c r="B5" s="3" t="s">
        <v>14</v>
      </c>
      <c r="C5" s="4" t="s">
        <v>15</v>
      </c>
      <c r="D5" s="3">
        <v>7</v>
      </c>
      <c r="E5" s="3" t="s">
        <v>11</v>
      </c>
      <c r="F5" s="3">
        <v>5500</v>
      </c>
      <c r="G5" s="3">
        <f t="shared" si="0"/>
        <v>38500</v>
      </c>
      <c r="H5" s="3"/>
    </row>
    <row r="6" ht="51" customHeight="1" spans="1:8">
      <c r="A6" s="3">
        <v>4</v>
      </c>
      <c r="B6" s="3" t="s">
        <v>16</v>
      </c>
      <c r="C6" s="4" t="s">
        <v>17</v>
      </c>
      <c r="D6" s="3">
        <v>8</v>
      </c>
      <c r="E6" s="3" t="s">
        <v>11</v>
      </c>
      <c r="F6" s="3">
        <v>280</v>
      </c>
      <c r="G6" s="3">
        <f t="shared" si="0"/>
        <v>2240</v>
      </c>
      <c r="H6" s="3"/>
    </row>
    <row r="7" ht="51" customHeight="1" spans="1:8">
      <c r="A7" s="3">
        <v>5</v>
      </c>
      <c r="B7" s="5" t="s">
        <v>18</v>
      </c>
      <c r="C7" s="4" t="s">
        <v>19</v>
      </c>
      <c r="D7" s="3">
        <v>50</v>
      </c>
      <c r="E7" s="3" t="s">
        <v>11</v>
      </c>
      <c r="F7" s="3">
        <v>220</v>
      </c>
      <c r="G7" s="3">
        <f t="shared" si="0"/>
        <v>11000</v>
      </c>
      <c r="H7" s="3"/>
    </row>
    <row r="8" ht="108" customHeight="1" spans="1:8">
      <c r="A8" s="3">
        <v>6</v>
      </c>
      <c r="B8" s="3" t="s">
        <v>20</v>
      </c>
      <c r="C8" s="6" t="s">
        <v>21</v>
      </c>
      <c r="D8" s="3">
        <v>3</v>
      </c>
      <c r="E8" s="3" t="s">
        <v>11</v>
      </c>
      <c r="F8" s="3">
        <v>3800</v>
      </c>
      <c r="G8" s="3">
        <f t="shared" si="0"/>
        <v>11400</v>
      </c>
      <c r="H8" s="3"/>
    </row>
    <row r="9" ht="73.8" customHeight="1" spans="1:8">
      <c r="A9" s="3">
        <v>7</v>
      </c>
      <c r="B9" s="5" t="s">
        <v>22</v>
      </c>
      <c r="C9" s="6" t="s">
        <v>23</v>
      </c>
      <c r="D9" s="3">
        <v>60</v>
      </c>
      <c r="E9" s="3" t="s">
        <v>11</v>
      </c>
      <c r="F9" s="3">
        <v>600</v>
      </c>
      <c r="G9" s="3">
        <f t="shared" si="0"/>
        <v>36000</v>
      </c>
      <c r="H9" s="3"/>
    </row>
    <row r="10" ht="100.2" customHeight="1" spans="1:8">
      <c r="A10" s="3">
        <v>8</v>
      </c>
      <c r="B10" s="5" t="s">
        <v>24</v>
      </c>
      <c r="C10" s="6" t="s">
        <v>25</v>
      </c>
      <c r="D10" s="3">
        <v>57</v>
      </c>
      <c r="E10" s="3" t="s">
        <v>11</v>
      </c>
      <c r="F10" s="3">
        <v>1350</v>
      </c>
      <c r="G10" s="3">
        <f t="shared" si="0"/>
        <v>76950</v>
      </c>
      <c r="H10" s="3"/>
    </row>
    <row r="11" ht="69" customHeight="1" spans="1:8">
      <c r="A11" s="3">
        <v>9</v>
      </c>
      <c r="B11" s="3" t="s">
        <v>26</v>
      </c>
      <c r="C11" s="6" t="s">
        <v>27</v>
      </c>
      <c r="D11" s="3">
        <v>113</v>
      </c>
      <c r="E11" s="3" t="s">
        <v>11</v>
      </c>
      <c r="F11" s="3">
        <v>460</v>
      </c>
      <c r="G11" s="3">
        <f t="shared" si="0"/>
        <v>51980</v>
      </c>
      <c r="H11" s="3"/>
    </row>
    <row r="12" ht="48" customHeight="1" spans="1:8">
      <c r="A12" s="3">
        <v>10</v>
      </c>
      <c r="B12" s="3" t="s">
        <v>28</v>
      </c>
      <c r="C12" s="6" t="s">
        <v>29</v>
      </c>
      <c r="D12" s="3">
        <v>70</v>
      </c>
      <c r="E12" s="3" t="s">
        <v>11</v>
      </c>
      <c r="F12" s="3">
        <v>820</v>
      </c>
      <c r="G12" s="3">
        <f t="shared" si="0"/>
        <v>57400</v>
      </c>
      <c r="H12" s="3"/>
    </row>
    <row r="13" ht="28" customHeight="1" spans="1:8">
      <c r="A13" s="3">
        <v>11</v>
      </c>
      <c r="B13" s="3" t="s">
        <v>30</v>
      </c>
      <c r="C13" s="7" t="s">
        <v>31</v>
      </c>
      <c r="D13" s="3">
        <v>101</v>
      </c>
      <c r="E13" s="3" t="s">
        <v>32</v>
      </c>
      <c r="F13" s="3">
        <v>100</v>
      </c>
      <c r="G13" s="3">
        <f t="shared" si="0"/>
        <v>10100</v>
      </c>
      <c r="H13" s="3"/>
    </row>
    <row r="14" ht="30" customHeight="1" spans="1:8">
      <c r="A14" s="3">
        <v>12</v>
      </c>
      <c r="B14" s="3" t="s">
        <v>33</v>
      </c>
      <c r="C14" s="7" t="s">
        <v>34</v>
      </c>
      <c r="D14" s="3">
        <v>545</v>
      </c>
      <c r="E14" s="3" t="s">
        <v>11</v>
      </c>
      <c r="F14" s="3">
        <v>50</v>
      </c>
      <c r="G14" s="3">
        <f t="shared" si="0"/>
        <v>27250</v>
      </c>
      <c r="H14" s="3"/>
    </row>
    <row r="15" ht="24" customHeight="1" spans="1:8">
      <c r="A15" s="8" t="s">
        <v>35</v>
      </c>
      <c r="B15" s="9"/>
      <c r="C15" s="10"/>
      <c r="D15" s="8">
        <f>SUM(G3:G14)</f>
        <v>342020</v>
      </c>
      <c r="E15" s="9"/>
      <c r="F15" s="9"/>
      <c r="G15" s="9"/>
      <c r="H15" s="10"/>
    </row>
  </sheetData>
  <mergeCells count="3">
    <mergeCell ref="A1:H1"/>
    <mergeCell ref="A15:C15"/>
    <mergeCell ref="D15:H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涂健雄</dc:creator>
  <cp:lastModifiedBy>WPS_1362592157</cp:lastModifiedBy>
  <dcterms:created xsi:type="dcterms:W3CDTF">2022-09-11T11:36:00Z</dcterms:created>
  <cp:lastPrinted>2022-09-13T03:20:00Z</cp:lastPrinted>
  <dcterms:modified xsi:type="dcterms:W3CDTF">2024-06-14T08:06:25Z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20B35B1FE4A042A7826396BF4F3F06F7_13</vt:lpwstr>
  </property>
</Properties>
</file>